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560" windowHeight="83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Sheet1!$A$3:$F$33</definedName>
  </definedNames>
  <calcPr calcId="145621"/>
</workbook>
</file>

<file path=xl/calcChain.xml><?xml version="1.0" encoding="utf-8"?>
<calcChain xmlns="http://schemas.openxmlformats.org/spreadsheetml/2006/main">
  <c r="E34" i="1" l="1"/>
  <c r="D18" i="1"/>
  <c r="D6" i="1"/>
  <c r="D27" i="1"/>
  <c r="D12" i="1"/>
  <c r="D19" i="1"/>
  <c r="D17" i="1"/>
  <c r="D14" i="1"/>
  <c r="D13" i="1"/>
  <c r="D10" i="1"/>
  <c r="D9" i="1"/>
  <c r="D7" i="1"/>
  <c r="D29" i="1"/>
  <c r="D21" i="1"/>
  <c r="D3" i="1"/>
  <c r="D23" i="1"/>
  <c r="D20" i="1"/>
  <c r="D25" i="1"/>
  <c r="D15" i="1"/>
  <c r="D26" i="1"/>
  <c r="D28" i="1"/>
  <c r="D4" i="1"/>
  <c r="D5" i="1"/>
  <c r="D32" i="1"/>
  <c r="D22" i="1"/>
  <c r="D11" i="1"/>
  <c r="D24" i="1"/>
  <c r="D31" i="1"/>
  <c r="D33" i="1"/>
  <c r="D8" i="1"/>
  <c r="D16" i="1"/>
  <c r="D30" i="1"/>
  <c r="F34" i="1"/>
  <c r="G34" i="1"/>
  <c r="H34" i="1"/>
  <c r="I34" i="1"/>
  <c r="J34" i="1"/>
</calcChain>
</file>

<file path=xl/sharedStrings.xml><?xml version="1.0" encoding="utf-8"?>
<sst xmlns="http://schemas.openxmlformats.org/spreadsheetml/2006/main" count="91" uniqueCount="91">
  <si>
    <t>Q #1</t>
  </si>
  <si>
    <t>Q #2</t>
  </si>
  <si>
    <t>Q #3</t>
  </si>
  <si>
    <t>Q #4</t>
  </si>
  <si>
    <t>Q #5</t>
  </si>
  <si>
    <t>Q #6</t>
  </si>
  <si>
    <t>Q #7</t>
  </si>
  <si>
    <t>Q #8</t>
  </si>
  <si>
    <t>Q #11</t>
  </si>
  <si>
    <t>Q #12</t>
  </si>
  <si>
    <t>Q #13</t>
  </si>
  <si>
    <t>Q #14</t>
  </si>
  <si>
    <t>Q #9</t>
  </si>
  <si>
    <t>Q #10</t>
  </si>
  <si>
    <t>Q #15</t>
  </si>
  <si>
    <t>Q #16</t>
  </si>
  <si>
    <t>Q #17</t>
  </si>
  <si>
    <t>Q #18</t>
  </si>
  <si>
    <t>Q #19</t>
  </si>
  <si>
    <t>Q #20</t>
  </si>
  <si>
    <t>Q #21</t>
  </si>
  <si>
    <t>Q #22</t>
  </si>
  <si>
    <t>Q #23</t>
  </si>
  <si>
    <t>Q #24</t>
  </si>
  <si>
    <t>Q #25</t>
  </si>
  <si>
    <t>Math 124</t>
  </si>
  <si>
    <t>Math for Liberal Arts</t>
  </si>
  <si>
    <t>baguilar398@insite.4cd.edu</t>
  </si>
  <si>
    <t>abethell504@insite.4cd.edu</t>
  </si>
  <si>
    <t>icardamone298@insite.4cd.edu</t>
  </si>
  <si>
    <t>dcuevas348@insite.4cd.edu</t>
  </si>
  <si>
    <t>ldeunida689@insite.4cd.edu</t>
  </si>
  <si>
    <t>ljacobs331@insite.4cd.edu</t>
  </si>
  <si>
    <t>mkersey644@insite.4cd.edu</t>
  </si>
  <si>
    <t>jknittel190@insite.4cd.edu</t>
  </si>
  <si>
    <t>onunez938@insite.4cd.edu</t>
  </si>
  <si>
    <t>jredmond040@insite.4cd.edu</t>
  </si>
  <si>
    <t>jruiz931@insite.4cd.edu</t>
  </si>
  <si>
    <t>mshields545@insite.4cd.edu</t>
  </si>
  <si>
    <t>eswartz082@insite.4cd.edu</t>
  </si>
  <si>
    <t>mwoodhall482@insite.4cd.edu</t>
  </si>
  <si>
    <t>syakubov900@insite.4cd.edu</t>
  </si>
  <si>
    <t>Cuevas, Damian</t>
  </si>
  <si>
    <t xml:space="preserve">Deunida, Luke </t>
  </si>
  <si>
    <t>Guidos, Dahlia</t>
  </si>
  <si>
    <t>Jacobs, Lauren</t>
  </si>
  <si>
    <t>Bethell, Ari</t>
  </si>
  <si>
    <t>Kersey, Mars</t>
  </si>
  <si>
    <t>Lutz, Eddie</t>
  </si>
  <si>
    <t>Mahmud, Mahmud</t>
  </si>
  <si>
    <t>Redmond, Jenny</t>
  </si>
  <si>
    <t>Ruiz, Justin</t>
  </si>
  <si>
    <t>Shields, Madix</t>
  </si>
  <si>
    <t xml:space="preserve">Swartz, Evan </t>
  </si>
  <si>
    <t>Woodhall, Marisa</t>
  </si>
  <si>
    <t>Nunez, Orquidea</t>
  </si>
  <si>
    <t>Ruiz, Diana</t>
  </si>
  <si>
    <t>Valle, Daniela</t>
  </si>
  <si>
    <t>dvalle965@insite.4cd.edu</t>
  </si>
  <si>
    <t>mkite011@insite.4cd.edu</t>
  </si>
  <si>
    <t>Jones, Tyler</t>
  </si>
  <si>
    <t>tjones273@insite.4cd.edu</t>
  </si>
  <si>
    <t>0095</t>
  </si>
  <si>
    <t>Gomez, Aaron</t>
  </si>
  <si>
    <t>cgomez318@insite.4cd.edu</t>
  </si>
  <si>
    <t>druiz665@insite.4cd.edu</t>
  </si>
  <si>
    <t>lferro048@insite.4cd.edu</t>
  </si>
  <si>
    <t xml:space="preserve">Kusamaatmadia, Issy </t>
  </si>
  <si>
    <t>dahlia.guidos@gmail.com</t>
  </si>
  <si>
    <t>Arias, Xitlali (LaLi)</t>
  </si>
  <si>
    <t>Petukhova, Natalia</t>
  </si>
  <si>
    <t>1538nataly@gmail.com</t>
  </si>
  <si>
    <t>waffleswaffles08@gmail.com</t>
  </si>
  <si>
    <t>siennavandusen2022@gmail.com</t>
  </si>
  <si>
    <t>Yakubov, Sam</t>
  </si>
  <si>
    <t>isabella.lopezchu@gmail.com</t>
  </si>
  <si>
    <t>Knittel, Jeorgia</t>
  </si>
  <si>
    <t>Watley, Alexander</t>
  </si>
  <si>
    <t>Sanchez, Claudia</t>
  </si>
  <si>
    <t>csanchez103@insite.4cd.edu</t>
  </si>
  <si>
    <t>Ferro, Lila (pr: Leela)</t>
  </si>
  <si>
    <t>awatley949@insite.4cd.edu</t>
  </si>
  <si>
    <t>elutz823@insite.4cd.edu</t>
  </si>
  <si>
    <t>xarias216@insite.4cd.edu</t>
  </si>
  <si>
    <t>Chulli, Isabella</t>
  </si>
  <si>
    <t>Shi, Jessi</t>
  </si>
  <si>
    <t>jshi7513@insite.4cd.edu</t>
  </si>
  <si>
    <t>Kite, Makayla</t>
  </si>
  <si>
    <t>Aguilar, Brianna</t>
  </si>
  <si>
    <t>Sem Ave</t>
  </si>
  <si>
    <t>Van Dusen, Sienna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</si>
</sst>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4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rgb="FF00206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i/>
      <sz val="20"/>
      <color rgb="FF002060"/>
      <name val="Adobe Garamond Pro"/>
      <family val="1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9" tint="-0.499984740745262"/>
      <name val="Times New Roman"/>
      <family val="1"/>
    </font>
    <font>
      <sz val="20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sz val="18"/>
      <color rgb="FF7030A0"/>
      <name val="Calibri"/>
      <family val="2"/>
      <scheme val="minor"/>
    </font>
    <font>
      <sz val="14"/>
      <color rgb="FFFF0000"/>
      <name val="Andalus"/>
      <family val="1"/>
    </font>
    <font>
      <b/>
      <sz val="14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1" fillId="0" borderId="0" xfId="0" applyFont="1"/>
    <xf numFmtId="0" fontId="2" fillId="3" borderId="1" xfId="0" applyFont="1" applyFill="1" applyBorder="1" applyAlignment="1">
      <alignment horizontal="center"/>
    </xf>
    <xf numFmtId="0" fontId="0" fillId="2" borderId="4" xfId="0" applyFill="1" applyBorder="1"/>
    <xf numFmtId="0" fontId="4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Fill="1" applyBorder="1"/>
    <xf numFmtId="0" fontId="6" fillId="0" borderId="0" xfId="0" applyFont="1"/>
    <xf numFmtId="0" fontId="8" fillId="0" borderId="1" xfId="0" applyFont="1" applyBorder="1"/>
    <xf numFmtId="0" fontId="6" fillId="0" borderId="1" xfId="0" applyFont="1" applyFill="1" applyBorder="1"/>
    <xf numFmtId="164" fontId="9" fillId="0" borderId="1" xfId="0" applyNumberFormat="1" applyFont="1" applyBorder="1"/>
    <xf numFmtId="0" fontId="6" fillId="0" borderId="2" xfId="0" applyFont="1" applyBorder="1"/>
    <xf numFmtId="0" fontId="0" fillId="2" borderId="7" xfId="0" applyFill="1" applyBorder="1"/>
    <xf numFmtId="0" fontId="10" fillId="0" borderId="8" xfId="0" applyFont="1" applyBorder="1"/>
    <xf numFmtId="0" fontId="10" fillId="0" borderId="9" xfId="0" applyFont="1" applyBorder="1"/>
    <xf numFmtId="0" fontId="0" fillId="0" borderId="9" xfId="0" applyBorder="1"/>
    <xf numFmtId="0" fontId="0" fillId="0" borderId="10" xfId="0" applyBorder="1"/>
    <xf numFmtId="0" fontId="10" fillId="0" borderId="11" xfId="0" applyFont="1" applyBorder="1"/>
    <xf numFmtId="0" fontId="0" fillId="0" borderId="12" xfId="0" applyBorder="1" applyAlignment="1">
      <alignment vertical="center" wrapText="1"/>
    </xf>
    <xf numFmtId="0" fontId="10" fillId="0" borderId="9" xfId="0" applyFont="1" applyFill="1" applyBorder="1"/>
    <xf numFmtId="0" fontId="0" fillId="0" borderId="13" xfId="0" applyBorder="1"/>
    <xf numFmtId="0" fontId="1" fillId="0" borderId="12" xfId="0" applyFont="1" applyBorder="1"/>
    <xf numFmtId="0" fontId="10" fillId="0" borderId="9" xfId="0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vertical="center" wrapText="1"/>
    </xf>
    <xf numFmtId="0" fontId="10" fillId="0" borderId="11" xfId="0" applyFont="1" applyFill="1" applyBorder="1"/>
    <xf numFmtId="0" fontId="11" fillId="0" borderId="12" xfId="0" applyFont="1" applyBorder="1" applyAlignment="1">
      <alignment vertical="center" wrapText="1"/>
    </xf>
    <xf numFmtId="165" fontId="10" fillId="0" borderId="14" xfId="0" applyNumberFormat="1" applyFont="1" applyBorder="1"/>
    <xf numFmtId="0" fontId="12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"/>
  <sheetViews>
    <sheetView tabSelected="1" zoomScale="110" zoomScaleNormal="11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RowHeight="18.75" x14ac:dyDescent="0.3"/>
  <cols>
    <col min="1" max="1" width="25.09765625" hidden="1" customWidth="1"/>
    <col min="2" max="2" width="19.3984375" hidden="1" customWidth="1"/>
    <col min="3" max="4" width="10" style="1" customWidth="1"/>
    <col min="5" max="8" width="6.69921875" customWidth="1"/>
    <col min="9" max="9" width="6.69921875" style="1" customWidth="1"/>
    <col min="10" max="13" width="6.69921875" customWidth="1"/>
    <col min="14" max="18" width="6.69921875" style="1" customWidth="1"/>
    <col min="19" max="21" width="6.69921875" customWidth="1"/>
    <col min="22" max="23" width="6.69921875" style="1" customWidth="1"/>
    <col min="24" max="29" width="6.69921875" customWidth="1"/>
  </cols>
  <sheetData>
    <row r="1" spans="1:30" ht="28.5" thickBot="1" x14ac:dyDescent="0.55000000000000004">
      <c r="A1" s="7" t="s">
        <v>26</v>
      </c>
      <c r="B1" s="8">
        <v>124</v>
      </c>
      <c r="C1" s="10" t="s">
        <v>25</v>
      </c>
      <c r="D1" s="36" t="s">
        <v>89</v>
      </c>
      <c r="E1" s="9" t="s">
        <v>0</v>
      </c>
      <c r="F1" s="5" t="s">
        <v>1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12</v>
      </c>
      <c r="N1" s="5" t="s">
        <v>13</v>
      </c>
      <c r="O1" s="5" t="s">
        <v>8</v>
      </c>
      <c r="P1" s="5" t="s">
        <v>9</v>
      </c>
      <c r="Q1" s="5" t="s">
        <v>10</v>
      </c>
      <c r="R1" s="5" t="s">
        <v>11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19</v>
      </c>
      <c r="Y1" s="5" t="s">
        <v>20</v>
      </c>
      <c r="Z1" s="5" t="s">
        <v>21</v>
      </c>
      <c r="AA1" s="5" t="s">
        <v>22</v>
      </c>
      <c r="AB1" s="5" t="s">
        <v>23</v>
      </c>
      <c r="AC1" s="5" t="s">
        <v>24</v>
      </c>
    </row>
    <row r="2" spans="1:30" ht="19.5" thickBot="1" x14ac:dyDescent="0.35">
      <c r="A2" s="2"/>
      <c r="B2" s="2"/>
      <c r="C2" s="19"/>
      <c r="D2" s="1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6"/>
      <c r="Y2" s="6"/>
      <c r="Z2" s="6"/>
      <c r="AA2" s="6"/>
      <c r="AB2" s="6"/>
      <c r="AC2" s="6"/>
    </row>
    <row r="3" spans="1:30" ht="27.95" customHeight="1" thickBot="1" x14ac:dyDescent="0.45">
      <c r="A3" s="4" t="s">
        <v>67</v>
      </c>
      <c r="B3" s="1" t="s">
        <v>29</v>
      </c>
      <c r="C3" s="20">
        <v>2009</v>
      </c>
      <c r="D3" s="35">
        <f>SUM(E3:J3)/60</f>
        <v>1.0666666666666667</v>
      </c>
      <c r="E3" s="18">
        <v>11</v>
      </c>
      <c r="F3" s="18">
        <v>11</v>
      </c>
      <c r="G3" s="18">
        <v>11</v>
      </c>
      <c r="H3" s="18">
        <v>10</v>
      </c>
      <c r="I3" s="18">
        <v>10</v>
      </c>
      <c r="J3" s="11">
        <v>11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</row>
    <row r="4" spans="1:30" s="1" customFormat="1" ht="27.95" customHeight="1" x14ac:dyDescent="0.4">
      <c r="A4" s="4" t="s">
        <v>51</v>
      </c>
      <c r="B4" s="1" t="s">
        <v>37</v>
      </c>
      <c r="C4" s="20">
        <v>1989</v>
      </c>
      <c r="D4" s="35">
        <f>SUM(E4:J4)/60</f>
        <v>1.0666666666666667</v>
      </c>
      <c r="E4" s="18">
        <v>10</v>
      </c>
      <c r="F4" s="18">
        <v>10.5</v>
      </c>
      <c r="G4" s="18">
        <v>10.5</v>
      </c>
      <c r="H4" s="18">
        <v>10.5</v>
      </c>
      <c r="I4" s="18">
        <v>11</v>
      </c>
      <c r="J4" s="11">
        <v>11.5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1"/>
      <c r="Y4" s="13"/>
      <c r="Z4" s="13"/>
      <c r="AA4" s="13"/>
      <c r="AB4" s="11"/>
      <c r="AC4" s="13"/>
      <c r="AD4" s="14"/>
    </row>
    <row r="5" spans="1:30" s="1" customFormat="1" ht="27.95" customHeight="1" x14ac:dyDescent="0.4">
      <c r="A5" s="30" t="s">
        <v>78</v>
      </c>
      <c r="B5" s="1" t="s">
        <v>79</v>
      </c>
      <c r="C5" s="21">
        <v>2198</v>
      </c>
      <c r="D5" s="35">
        <f>SUM(E5:J5)/60</f>
        <v>1.0583333333333333</v>
      </c>
      <c r="E5" s="18">
        <v>9.5</v>
      </c>
      <c r="F5" s="18">
        <v>11.5</v>
      </c>
      <c r="G5" s="18">
        <v>10.5</v>
      </c>
      <c r="H5" s="18">
        <v>10.5</v>
      </c>
      <c r="I5" s="18">
        <v>10</v>
      </c>
      <c r="J5" s="11">
        <v>11.5</v>
      </c>
      <c r="K5" s="11"/>
      <c r="L5" s="11"/>
      <c r="M5" s="11"/>
      <c r="N5" s="11"/>
      <c r="O5" s="11"/>
      <c r="P5" s="11"/>
      <c r="Q5" s="11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1"/>
      <c r="AD5" s="14"/>
    </row>
    <row r="6" spans="1:30" s="1" customFormat="1" ht="27.95" customHeight="1" x14ac:dyDescent="0.4">
      <c r="A6" s="30" t="s">
        <v>46</v>
      </c>
      <c r="B6" s="1" t="s">
        <v>28</v>
      </c>
      <c r="C6" s="21">
        <v>1788</v>
      </c>
      <c r="D6" s="35">
        <f>SUM(E6:J6)/60</f>
        <v>1.05</v>
      </c>
      <c r="E6" s="18">
        <v>10</v>
      </c>
      <c r="F6" s="18">
        <v>11</v>
      </c>
      <c r="G6" s="18">
        <v>10.5</v>
      </c>
      <c r="H6" s="18">
        <v>10.5</v>
      </c>
      <c r="I6" s="18">
        <v>10.5</v>
      </c>
      <c r="J6" s="15">
        <v>10.5</v>
      </c>
      <c r="K6" s="16"/>
      <c r="L6" s="11"/>
      <c r="M6" s="11"/>
      <c r="N6" s="11"/>
      <c r="O6" s="11"/>
      <c r="P6" s="11"/>
      <c r="Q6" s="11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</row>
    <row r="7" spans="1:30" s="1" customFormat="1" ht="27.95" customHeight="1" x14ac:dyDescent="0.4">
      <c r="A7" s="4" t="s">
        <v>47</v>
      </c>
      <c r="B7" s="1" t="s">
        <v>33</v>
      </c>
      <c r="C7" s="21">
        <v>2174</v>
      </c>
      <c r="D7" s="35">
        <f>SUM(E7:J7)/60</f>
        <v>1.05</v>
      </c>
      <c r="E7" s="18">
        <v>10</v>
      </c>
      <c r="F7" s="18">
        <v>11.5</v>
      </c>
      <c r="G7" s="18">
        <v>10.5</v>
      </c>
      <c r="H7" s="18">
        <v>10.5</v>
      </c>
      <c r="I7" s="18">
        <v>9.5</v>
      </c>
      <c r="J7" s="16">
        <v>11</v>
      </c>
      <c r="K7" s="16"/>
      <c r="L7" s="16"/>
      <c r="M7" s="16"/>
      <c r="N7" s="16"/>
      <c r="O7" s="16"/>
      <c r="P7" s="16"/>
      <c r="Q7" s="16"/>
      <c r="R7" s="13"/>
      <c r="S7" s="13"/>
      <c r="T7" s="13"/>
      <c r="U7" s="13"/>
      <c r="V7" s="13"/>
      <c r="W7" s="13"/>
      <c r="X7" s="11"/>
      <c r="Y7" s="13"/>
      <c r="Z7" s="13"/>
      <c r="AA7" s="13"/>
      <c r="AB7" s="13"/>
      <c r="AC7" s="13"/>
      <c r="AD7" s="14"/>
    </row>
    <row r="8" spans="1:30" s="1" customFormat="1" ht="27.95" customHeight="1" x14ac:dyDescent="0.4">
      <c r="A8" s="30" t="s">
        <v>54</v>
      </c>
      <c r="B8" s="1" t="s">
        <v>40</v>
      </c>
      <c r="C8" s="21">
        <v>2072</v>
      </c>
      <c r="D8" s="35">
        <f>SUM(E8:J8)/60</f>
        <v>1.0166666666666666</v>
      </c>
      <c r="E8" s="18">
        <v>10.5</v>
      </c>
      <c r="F8" s="18">
        <v>11</v>
      </c>
      <c r="G8" s="18">
        <v>9.5</v>
      </c>
      <c r="H8" s="18">
        <v>9</v>
      </c>
      <c r="I8" s="18">
        <v>10.5</v>
      </c>
      <c r="J8" s="11">
        <v>10.5</v>
      </c>
      <c r="K8" s="16"/>
      <c r="L8" s="16"/>
      <c r="M8" s="16"/>
      <c r="N8" s="16"/>
      <c r="O8" s="16"/>
      <c r="P8" s="16"/>
      <c r="Q8" s="1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1:30" ht="27.95" customHeight="1" x14ac:dyDescent="0.4">
      <c r="A9" s="4" t="s">
        <v>60</v>
      </c>
      <c r="B9" s="1" t="s">
        <v>61</v>
      </c>
      <c r="C9" s="29" t="s">
        <v>62</v>
      </c>
      <c r="D9" s="35">
        <f>SUM(E9:J9)/60</f>
        <v>1</v>
      </c>
      <c r="E9" s="18">
        <v>10</v>
      </c>
      <c r="F9" s="18">
        <v>9</v>
      </c>
      <c r="G9" s="18">
        <v>10</v>
      </c>
      <c r="H9" s="18">
        <v>10</v>
      </c>
      <c r="I9" s="18">
        <v>10.5</v>
      </c>
      <c r="J9" s="16">
        <v>10.5</v>
      </c>
      <c r="K9" s="16"/>
      <c r="L9" s="11"/>
      <c r="M9" s="11"/>
      <c r="N9" s="11"/>
      <c r="O9" s="11"/>
      <c r="P9" s="11"/>
      <c r="Q9" s="11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1:30" s="1" customFormat="1" ht="27.95" customHeight="1" x14ac:dyDescent="0.4">
      <c r="A10" s="4" t="s">
        <v>45</v>
      </c>
      <c r="B10" s="1" t="s">
        <v>32</v>
      </c>
      <c r="C10" s="21">
        <v>2176</v>
      </c>
      <c r="D10" s="35">
        <f>SUM(E10:J10)/60</f>
        <v>0.95833333333333337</v>
      </c>
      <c r="E10" s="18">
        <v>7.5</v>
      </c>
      <c r="F10" s="18">
        <v>11</v>
      </c>
      <c r="G10" s="18">
        <v>10</v>
      </c>
      <c r="H10" s="18">
        <v>10</v>
      </c>
      <c r="I10" s="18">
        <v>8.5</v>
      </c>
      <c r="J10" s="15">
        <v>10.5</v>
      </c>
      <c r="K10" s="16"/>
      <c r="L10" s="16"/>
      <c r="M10" s="11"/>
      <c r="N10" s="11"/>
      <c r="O10" s="11"/>
      <c r="P10" s="11"/>
      <c r="Q10" s="1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1"/>
      <c r="AD10" s="14"/>
    </row>
    <row r="11" spans="1:30" s="1" customFormat="1" ht="27.95" customHeight="1" x14ac:dyDescent="0.4">
      <c r="A11" s="4" t="s">
        <v>53</v>
      </c>
      <c r="B11" s="1" t="s">
        <v>39</v>
      </c>
      <c r="C11" s="24">
        <v>2048</v>
      </c>
      <c r="D11" s="35">
        <f>SUM(E11:J11)/60</f>
        <v>0.95833333333333337</v>
      </c>
      <c r="E11" s="18">
        <v>9</v>
      </c>
      <c r="F11" s="18">
        <v>9.5</v>
      </c>
      <c r="G11" s="18">
        <v>10</v>
      </c>
      <c r="H11" s="18">
        <v>8</v>
      </c>
      <c r="I11" s="18">
        <v>10.5</v>
      </c>
      <c r="J11" s="11">
        <v>10.5</v>
      </c>
      <c r="K11" s="16"/>
      <c r="L11" s="16"/>
      <c r="M11" s="11"/>
      <c r="N11" s="11"/>
      <c r="O11" s="11"/>
      <c r="P11" s="11"/>
      <c r="Q11" s="11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1"/>
      <c r="AD11" s="14"/>
    </row>
    <row r="12" spans="1:30" s="1" customFormat="1" ht="27.95" customHeight="1" x14ac:dyDescent="0.4">
      <c r="A12" s="4" t="s">
        <v>42</v>
      </c>
      <c r="B12" s="1" t="s">
        <v>30</v>
      </c>
      <c r="C12" s="21">
        <v>2194</v>
      </c>
      <c r="D12" s="35">
        <f>SUM(E12:J12)/60</f>
        <v>0.9</v>
      </c>
      <c r="E12" s="18">
        <v>9</v>
      </c>
      <c r="F12" s="18">
        <v>7.5</v>
      </c>
      <c r="G12" s="18">
        <v>10.5</v>
      </c>
      <c r="H12" s="18">
        <v>9</v>
      </c>
      <c r="I12" s="18">
        <v>9.5</v>
      </c>
      <c r="J12" s="15">
        <v>8.5</v>
      </c>
      <c r="K12" s="11"/>
      <c r="L12" s="11"/>
      <c r="M12" s="11"/>
      <c r="N12" s="11"/>
      <c r="O12" s="11"/>
      <c r="P12" s="11"/>
      <c r="Q12" s="11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</row>
    <row r="13" spans="1:30" ht="27.95" customHeight="1" x14ac:dyDescent="0.4">
      <c r="A13" s="4" t="s">
        <v>44</v>
      </c>
      <c r="B13" s="1" t="s">
        <v>68</v>
      </c>
      <c r="C13" s="21">
        <v>2116</v>
      </c>
      <c r="D13" s="35">
        <f>SUM(E13:J13)/60</f>
        <v>0.9</v>
      </c>
      <c r="E13" s="18">
        <v>9.5</v>
      </c>
      <c r="F13" s="18">
        <v>10</v>
      </c>
      <c r="G13" s="18">
        <v>8.5</v>
      </c>
      <c r="H13" s="18">
        <v>8</v>
      </c>
      <c r="I13" s="18">
        <v>10</v>
      </c>
      <c r="J13" s="15">
        <v>8</v>
      </c>
      <c r="K13" s="16"/>
      <c r="L13" s="16"/>
      <c r="M13" s="16"/>
      <c r="N13" s="11"/>
      <c r="O13" s="16"/>
      <c r="P13" s="11"/>
      <c r="Q13" s="11"/>
      <c r="R13" s="16"/>
      <c r="S13" s="16"/>
      <c r="T13" s="16"/>
      <c r="U13" s="13"/>
      <c r="V13" s="16"/>
      <c r="W13" s="16"/>
      <c r="X13" s="16"/>
      <c r="Y13" s="16"/>
      <c r="Z13" s="16"/>
      <c r="AA13" s="13"/>
      <c r="AB13" s="13"/>
      <c r="AC13" s="13"/>
      <c r="AD13" s="14"/>
    </row>
    <row r="14" spans="1:30" ht="27.95" customHeight="1" x14ac:dyDescent="0.4">
      <c r="A14" s="4" t="s">
        <v>63</v>
      </c>
      <c r="B14" s="1" t="s">
        <v>64</v>
      </c>
      <c r="C14" s="21">
        <v>2139</v>
      </c>
      <c r="D14" s="35">
        <f>SUM(E14:J14)/60</f>
        <v>0.85</v>
      </c>
      <c r="E14" s="18">
        <v>11</v>
      </c>
      <c r="F14" s="18">
        <v>11.5</v>
      </c>
      <c r="G14" s="18">
        <v>9.5</v>
      </c>
      <c r="H14" s="18">
        <v>9</v>
      </c>
      <c r="I14" s="18">
        <v>10</v>
      </c>
      <c r="J14" s="15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1"/>
      <c r="AB14" s="11"/>
      <c r="AC14" s="11"/>
      <c r="AD14" s="14"/>
    </row>
    <row r="15" spans="1:30" ht="27.95" customHeight="1" x14ac:dyDescent="0.4">
      <c r="A15" s="4" t="s">
        <v>70</v>
      </c>
      <c r="B15" s="1" t="s">
        <v>71</v>
      </c>
      <c r="C15" s="21">
        <v>1984</v>
      </c>
      <c r="D15" s="35">
        <f>SUM(E15:J15)/60</f>
        <v>0.84166666666666667</v>
      </c>
      <c r="E15" s="18">
        <v>8</v>
      </c>
      <c r="F15" s="18">
        <v>9</v>
      </c>
      <c r="G15" s="18">
        <v>8.5</v>
      </c>
      <c r="H15" s="18">
        <v>7.5</v>
      </c>
      <c r="I15" s="18">
        <v>7</v>
      </c>
      <c r="J15" s="11">
        <v>10.5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4"/>
    </row>
    <row r="16" spans="1:30" ht="27.95" customHeight="1" x14ac:dyDescent="0.4">
      <c r="A16" s="30" t="s">
        <v>74</v>
      </c>
      <c r="B16" s="1" t="s">
        <v>41</v>
      </c>
      <c r="C16" s="21">
        <v>2181</v>
      </c>
      <c r="D16" s="35">
        <f>SUM(E16:J16)/60</f>
        <v>0.83333333333333337</v>
      </c>
      <c r="E16" s="18">
        <v>9.5</v>
      </c>
      <c r="F16" s="18">
        <v>11</v>
      </c>
      <c r="G16" s="18">
        <v>7</v>
      </c>
      <c r="H16" s="18">
        <v>7</v>
      </c>
      <c r="I16" s="18">
        <v>6.5</v>
      </c>
      <c r="J16" s="11">
        <v>9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4"/>
    </row>
    <row r="17" spans="1:30" ht="27.95" customHeight="1" x14ac:dyDescent="0.4">
      <c r="A17" s="4" t="s">
        <v>80</v>
      </c>
      <c r="B17" s="1" t="s">
        <v>66</v>
      </c>
      <c r="C17" s="21">
        <v>2128</v>
      </c>
      <c r="D17" s="35">
        <f>SUM(E17:J17)/60</f>
        <v>0.81666666666666665</v>
      </c>
      <c r="E17" s="18">
        <v>10</v>
      </c>
      <c r="F17" s="18">
        <v>8.5</v>
      </c>
      <c r="G17" s="18">
        <v>6</v>
      </c>
      <c r="H17" s="18">
        <v>5</v>
      </c>
      <c r="I17" s="18">
        <v>9.5</v>
      </c>
      <c r="J17" s="15">
        <v>10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4"/>
    </row>
    <row r="18" spans="1:30" s="1" customFormat="1" ht="27.95" customHeight="1" x14ac:dyDescent="0.4">
      <c r="A18" s="30" t="s">
        <v>69</v>
      </c>
      <c r="B18" s="1" t="s">
        <v>83</v>
      </c>
      <c r="C18" s="24">
        <v>2062</v>
      </c>
      <c r="D18" s="35">
        <f>SUM(E18:J18)/60</f>
        <v>0.80833333333333335</v>
      </c>
      <c r="E18" s="18">
        <v>9.5</v>
      </c>
      <c r="F18" s="18">
        <v>9</v>
      </c>
      <c r="G18" s="18">
        <v>6.5</v>
      </c>
      <c r="H18" s="18">
        <v>6</v>
      </c>
      <c r="I18" s="18">
        <v>6.5</v>
      </c>
      <c r="J18" s="15">
        <v>11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4"/>
    </row>
    <row r="19" spans="1:30" ht="27.95" customHeight="1" x14ac:dyDescent="0.4">
      <c r="A19" s="4" t="s">
        <v>43</v>
      </c>
      <c r="B19" s="1" t="s">
        <v>31</v>
      </c>
      <c r="C19" s="21">
        <v>2194</v>
      </c>
      <c r="D19" s="35">
        <f>SUM(E19:J19)/60</f>
        <v>0.69166666666666665</v>
      </c>
      <c r="E19" s="18">
        <v>7</v>
      </c>
      <c r="F19" s="18">
        <v>8.5</v>
      </c>
      <c r="G19" s="18">
        <v>6.5</v>
      </c>
      <c r="H19" s="18">
        <v>6.5</v>
      </c>
      <c r="I19" s="18">
        <v>8</v>
      </c>
      <c r="J19" s="15">
        <v>5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4"/>
    </row>
    <row r="20" spans="1:30" s="1" customFormat="1" ht="27.95" customHeight="1" x14ac:dyDescent="0.4">
      <c r="A20" s="4" t="s">
        <v>49</v>
      </c>
      <c r="B20" s="1" t="s">
        <v>72</v>
      </c>
      <c r="C20" s="21">
        <v>2163</v>
      </c>
      <c r="D20" s="35">
        <f>SUM(E20:J20)/60</f>
        <v>0.67500000000000004</v>
      </c>
      <c r="E20" s="18">
        <v>6.5</v>
      </c>
      <c r="F20" s="18">
        <v>8</v>
      </c>
      <c r="G20" s="18">
        <v>8</v>
      </c>
      <c r="H20" s="18">
        <v>5</v>
      </c>
      <c r="I20" s="18">
        <v>6</v>
      </c>
      <c r="J20" s="11">
        <v>7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4"/>
    </row>
    <row r="21" spans="1:30" ht="27.95" customHeight="1" x14ac:dyDescent="0.4">
      <c r="A21" s="30" t="s">
        <v>76</v>
      </c>
      <c r="B21" s="1" t="s">
        <v>34</v>
      </c>
      <c r="C21" s="21">
        <v>2195</v>
      </c>
      <c r="D21" s="35">
        <f>SUM(E21:J21)/60</f>
        <v>0.66666666666666663</v>
      </c>
      <c r="E21" s="18">
        <v>10</v>
      </c>
      <c r="F21" s="18">
        <v>7.5</v>
      </c>
      <c r="G21" s="18">
        <v>7.5</v>
      </c>
      <c r="H21" s="18">
        <v>7</v>
      </c>
      <c r="I21" s="18">
        <v>8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4"/>
    </row>
    <row r="22" spans="1:30" ht="27.95" customHeight="1" x14ac:dyDescent="0.4">
      <c r="A22" s="4" t="s">
        <v>52</v>
      </c>
      <c r="B22" s="1" t="s">
        <v>38</v>
      </c>
      <c r="C22" s="21">
        <v>2196</v>
      </c>
      <c r="D22" s="35">
        <f>SUM(E22:J22)/60</f>
        <v>0.65</v>
      </c>
      <c r="E22" s="18">
        <v>10</v>
      </c>
      <c r="F22" s="18">
        <v>10</v>
      </c>
      <c r="G22" s="18">
        <v>5.5</v>
      </c>
      <c r="H22" s="18">
        <v>6</v>
      </c>
      <c r="I22" s="18">
        <v>4.5</v>
      </c>
      <c r="J22" s="11">
        <v>3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4"/>
    </row>
    <row r="23" spans="1:30" s="1" customFormat="1" ht="27.95" customHeight="1" x14ac:dyDescent="0.4">
      <c r="A23" s="4" t="s">
        <v>48</v>
      </c>
      <c r="B23" s="1" t="s">
        <v>82</v>
      </c>
      <c r="C23" s="26">
        <v>2124</v>
      </c>
      <c r="D23" s="35">
        <f>SUM(E23:J23)/60</f>
        <v>0.64166666666666672</v>
      </c>
      <c r="E23" s="18">
        <v>6</v>
      </c>
      <c r="F23" s="18">
        <v>5.5</v>
      </c>
      <c r="G23" s="18">
        <v>6</v>
      </c>
      <c r="H23" s="18">
        <v>5</v>
      </c>
      <c r="I23" s="18">
        <v>7.5</v>
      </c>
      <c r="J23" s="11">
        <v>8.5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4"/>
    </row>
    <row r="24" spans="1:30" s="1" customFormat="1" ht="27.95" customHeight="1" x14ac:dyDescent="0.4">
      <c r="A24" s="30" t="s">
        <v>57</v>
      </c>
      <c r="B24" s="1" t="s">
        <v>58</v>
      </c>
      <c r="C24" s="24">
        <v>2173</v>
      </c>
      <c r="D24" s="35">
        <f>SUM(E24:J24)/60</f>
        <v>0.51666666666666672</v>
      </c>
      <c r="E24" s="18">
        <v>9</v>
      </c>
      <c r="F24" s="18">
        <v>8.5</v>
      </c>
      <c r="G24" s="18">
        <v>7</v>
      </c>
      <c r="H24" s="18"/>
      <c r="I24" s="18">
        <v>6.5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4"/>
    </row>
    <row r="25" spans="1:30" ht="27.95" customHeight="1" x14ac:dyDescent="0.4">
      <c r="A25" s="30" t="s">
        <v>55</v>
      </c>
      <c r="B25" s="1" t="s">
        <v>35</v>
      </c>
      <c r="C25" s="21">
        <v>1987</v>
      </c>
      <c r="D25" s="35">
        <f>SUM(E25:J25)/60</f>
        <v>0.5083333333333333</v>
      </c>
      <c r="E25" s="18">
        <v>8</v>
      </c>
      <c r="F25" s="18">
        <v>8.5</v>
      </c>
      <c r="G25" s="18">
        <v>7</v>
      </c>
      <c r="H25" s="18">
        <v>7</v>
      </c>
      <c r="I25" s="18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4"/>
    </row>
    <row r="26" spans="1:30" s="1" customFormat="1" ht="27.95" customHeight="1" x14ac:dyDescent="0.4">
      <c r="A26" s="30" t="s">
        <v>50</v>
      </c>
      <c r="B26" s="1" t="s">
        <v>36</v>
      </c>
      <c r="C26" s="24">
        <v>2189</v>
      </c>
      <c r="D26" s="35">
        <f>SUM(E26:J26)/60</f>
        <v>0.5083333333333333</v>
      </c>
      <c r="E26" s="18">
        <v>8.5</v>
      </c>
      <c r="F26" s="18">
        <v>5</v>
      </c>
      <c r="G26" s="18">
        <v>4</v>
      </c>
      <c r="H26" s="18">
        <v>2.5</v>
      </c>
      <c r="I26" s="18">
        <v>5</v>
      </c>
      <c r="J26" s="11">
        <v>5.5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4"/>
    </row>
    <row r="27" spans="1:30" ht="26.25" x14ac:dyDescent="0.4">
      <c r="A27" s="4" t="s">
        <v>84</v>
      </c>
      <c r="B27" s="1" t="s">
        <v>75</v>
      </c>
      <c r="C27" s="21">
        <v>2193</v>
      </c>
      <c r="D27" s="35">
        <f>SUM(E27:J27)/60</f>
        <v>0.41666666666666669</v>
      </c>
      <c r="E27" s="18">
        <v>8</v>
      </c>
      <c r="F27" s="18">
        <v>5</v>
      </c>
      <c r="G27" s="18">
        <v>3</v>
      </c>
      <c r="H27" s="18">
        <v>3</v>
      </c>
      <c r="I27" s="18">
        <v>4</v>
      </c>
      <c r="J27" s="15">
        <v>2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4"/>
    </row>
    <row r="28" spans="1:30" ht="26.25" x14ac:dyDescent="0.4">
      <c r="A28" s="30" t="s">
        <v>56</v>
      </c>
      <c r="B28" s="1" t="s">
        <v>65</v>
      </c>
      <c r="C28" s="21">
        <v>1579</v>
      </c>
      <c r="D28" s="35">
        <f>SUM(E28:J28)/60</f>
        <v>0.4</v>
      </c>
      <c r="E28" s="18">
        <v>6</v>
      </c>
      <c r="F28" s="18">
        <v>7</v>
      </c>
      <c r="G28" s="18">
        <v>6</v>
      </c>
      <c r="H28" s="18">
        <v>5</v>
      </c>
      <c r="I28" s="18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4"/>
    </row>
    <row r="29" spans="1:30" ht="26.25" x14ac:dyDescent="0.4">
      <c r="A29" s="28" t="s">
        <v>87</v>
      </c>
      <c r="B29" s="1" t="s">
        <v>59</v>
      </c>
      <c r="C29" s="26">
        <v>2047</v>
      </c>
      <c r="D29" s="35">
        <f>SUM(E29:J29)/60</f>
        <v>0.34166666666666667</v>
      </c>
      <c r="E29" s="18"/>
      <c r="F29" s="18"/>
      <c r="G29" s="18"/>
      <c r="H29" s="18"/>
      <c r="I29" s="18">
        <v>10</v>
      </c>
      <c r="J29" s="11">
        <v>10.5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4"/>
    </row>
    <row r="30" spans="1:30" s="1" customFormat="1" ht="26.25" x14ac:dyDescent="0.4">
      <c r="A30" s="28" t="s">
        <v>88</v>
      </c>
      <c r="B30" s="1" t="s">
        <v>27</v>
      </c>
      <c r="C30" s="21">
        <v>2095</v>
      </c>
      <c r="D30" s="35">
        <f>SUM(E30:J30)/60</f>
        <v>0.30833333333333335</v>
      </c>
      <c r="E30" s="18">
        <v>5</v>
      </c>
      <c r="F30" s="18"/>
      <c r="G30" s="18">
        <v>6</v>
      </c>
      <c r="H30" s="18">
        <v>4</v>
      </c>
      <c r="I30" s="18">
        <v>3.5</v>
      </c>
      <c r="J30" s="1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4"/>
    </row>
    <row r="31" spans="1:30" ht="26.25" x14ac:dyDescent="0.4">
      <c r="A31" s="28" t="s">
        <v>90</v>
      </c>
      <c r="B31" s="1" t="s">
        <v>73</v>
      </c>
      <c r="C31" s="33">
        <v>2196</v>
      </c>
      <c r="D31" s="35">
        <f>SUM(E31:J31)/60</f>
        <v>0.30833333333333335</v>
      </c>
      <c r="E31" s="18">
        <v>7</v>
      </c>
      <c r="F31" s="18">
        <v>6.5</v>
      </c>
      <c r="G31" s="18"/>
      <c r="H31" s="18"/>
      <c r="I31" s="18">
        <v>3</v>
      </c>
      <c r="J31" s="11">
        <v>2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4"/>
    </row>
    <row r="32" spans="1:30" ht="26.25" x14ac:dyDescent="0.4">
      <c r="A32" s="28" t="s">
        <v>85</v>
      </c>
      <c r="B32" s="1" t="s">
        <v>86</v>
      </c>
      <c r="C32" s="26">
        <v>2097</v>
      </c>
      <c r="D32" s="35">
        <f>SUM(E32:J32)/60</f>
        <v>0.25833333333333336</v>
      </c>
      <c r="E32" s="18"/>
      <c r="F32" s="18"/>
      <c r="G32" s="18"/>
      <c r="H32" s="18"/>
      <c r="I32" s="18">
        <v>7</v>
      </c>
      <c r="J32" s="11">
        <v>8.5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4"/>
    </row>
    <row r="33" spans="1:30" ht="26.25" x14ac:dyDescent="0.4">
      <c r="A33" s="28" t="s">
        <v>77</v>
      </c>
      <c r="B33" s="1" t="s">
        <v>81</v>
      </c>
      <c r="C33" s="26">
        <v>1666</v>
      </c>
      <c r="D33" s="35">
        <f>SUM(E33:J33)/60</f>
        <v>0.25</v>
      </c>
      <c r="E33" s="18"/>
      <c r="F33" s="18">
        <v>0</v>
      </c>
      <c r="G33" s="11">
        <v>5</v>
      </c>
      <c r="H33" s="11">
        <v>2</v>
      </c>
      <c r="I33" s="11">
        <v>4</v>
      </c>
      <c r="J33" s="11">
        <v>4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4"/>
    </row>
    <row r="34" spans="1:30" ht="25.5" x14ac:dyDescent="0.3">
      <c r="A34" s="25"/>
      <c r="B34" s="25"/>
      <c r="E34" s="34">
        <f>AVERAGE(E3:E33)</f>
        <v>8.75</v>
      </c>
      <c r="F34" s="34">
        <f t="shared" ref="F34:J34" si="0">AVERAGE(F3:F33)</f>
        <v>8.6607142857142865</v>
      </c>
      <c r="G34" s="34">
        <f t="shared" si="0"/>
        <v>7.875</v>
      </c>
      <c r="H34" s="34">
        <f t="shared" si="0"/>
        <v>7.166666666666667</v>
      </c>
      <c r="I34" s="34">
        <f t="shared" si="0"/>
        <v>7.8275862068965516</v>
      </c>
      <c r="J34" s="34">
        <f t="shared" si="0"/>
        <v>8.42</v>
      </c>
    </row>
    <row r="35" spans="1:30" x14ac:dyDescent="0.3">
      <c r="A35" s="25"/>
      <c r="B35" s="25"/>
      <c r="E35" s="27"/>
    </row>
    <row r="36" spans="1:30" x14ac:dyDescent="0.3">
      <c r="A36" s="32"/>
      <c r="B36" s="1"/>
      <c r="C36" s="22"/>
      <c r="D36" s="31"/>
    </row>
    <row r="37" spans="1:30" x14ac:dyDescent="0.3">
      <c r="B37" s="32"/>
    </row>
    <row r="38" spans="1:30" x14ac:dyDescent="0.3">
      <c r="C38" s="22"/>
      <c r="D38" s="31"/>
    </row>
    <row r="39" spans="1:30" x14ac:dyDescent="0.3">
      <c r="C39" s="22"/>
      <c r="D39" s="31"/>
    </row>
    <row r="40" spans="1:30" x14ac:dyDescent="0.3">
      <c r="C40" s="22"/>
      <c r="D40" s="31"/>
    </row>
    <row r="41" spans="1:30" x14ac:dyDescent="0.3">
      <c r="C41" s="22"/>
      <c r="D41" s="31"/>
    </row>
    <row r="42" spans="1:30" x14ac:dyDescent="0.3">
      <c r="C42" s="22"/>
      <c r="D42" s="31"/>
    </row>
    <row r="43" spans="1:30" x14ac:dyDescent="0.3">
      <c r="C43" s="22"/>
      <c r="D43" s="31"/>
    </row>
    <row r="44" spans="1:30" x14ac:dyDescent="0.3">
      <c r="C44" s="22"/>
      <c r="D44" s="31"/>
    </row>
    <row r="45" spans="1:30" x14ac:dyDescent="0.3">
      <c r="C45" s="22"/>
      <c r="D45" s="31"/>
    </row>
    <row r="46" spans="1:30" x14ac:dyDescent="0.3">
      <c r="A46" s="1"/>
      <c r="C46" s="22"/>
      <c r="D46" s="31"/>
    </row>
    <row r="47" spans="1:30" x14ac:dyDescent="0.3">
      <c r="A47" s="1"/>
      <c r="C47" s="22"/>
      <c r="D47" s="31"/>
    </row>
    <row r="48" spans="1:30" x14ac:dyDescent="0.3">
      <c r="A48" s="1"/>
      <c r="C48" s="22"/>
      <c r="D48" s="31"/>
    </row>
    <row r="49" spans="1:4" x14ac:dyDescent="0.3">
      <c r="A49" s="1"/>
      <c r="C49" s="22"/>
      <c r="D49" s="31"/>
    </row>
    <row r="50" spans="1:4" x14ac:dyDescent="0.3">
      <c r="A50" s="1"/>
      <c r="C50" s="22"/>
      <c r="D50" s="31"/>
    </row>
    <row r="51" spans="1:4" x14ac:dyDescent="0.3">
      <c r="A51" s="1"/>
      <c r="C51" s="22"/>
      <c r="D51" s="31"/>
    </row>
    <row r="52" spans="1:4" x14ac:dyDescent="0.3">
      <c r="A52" s="1"/>
      <c r="C52" s="22"/>
      <c r="D52" s="31"/>
    </row>
    <row r="53" spans="1:4" x14ac:dyDescent="0.3">
      <c r="A53" s="1"/>
      <c r="C53" s="22"/>
      <c r="D53" s="31"/>
    </row>
    <row r="54" spans="1:4" x14ac:dyDescent="0.3">
      <c r="A54" s="1"/>
      <c r="C54" s="22"/>
      <c r="D54" s="31"/>
    </row>
    <row r="55" spans="1:4" x14ac:dyDescent="0.3">
      <c r="A55" s="1"/>
      <c r="C55" s="22"/>
      <c r="D55" s="31"/>
    </row>
    <row r="56" spans="1:4" x14ac:dyDescent="0.3">
      <c r="A56" s="1"/>
      <c r="C56" s="22"/>
      <c r="D56" s="31"/>
    </row>
    <row r="57" spans="1:4" ht="19.5" thickBot="1" x14ac:dyDescent="0.35">
      <c r="A57" s="1"/>
      <c r="C57" s="23"/>
      <c r="D57" s="31"/>
    </row>
    <row r="58" spans="1:4" x14ac:dyDescent="0.3">
      <c r="A58" s="1"/>
    </row>
    <row r="59" spans="1:4" x14ac:dyDescent="0.3">
      <c r="A59" s="1"/>
    </row>
    <row r="60" spans="1:4" x14ac:dyDescent="0.3">
      <c r="A60" s="1"/>
    </row>
    <row r="61" spans="1:4" x14ac:dyDescent="0.3">
      <c r="A61" s="1"/>
    </row>
    <row r="62" spans="1:4" x14ac:dyDescent="0.3">
      <c r="A62" s="1"/>
    </row>
    <row r="63" spans="1:4" x14ac:dyDescent="0.3">
      <c r="A63" s="1"/>
    </row>
    <row r="64" spans="1:4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</sheetData>
  <sheetProtection password="CF4A" sheet="1" objects="1" scenarios="1"/>
  <sortState ref="A3:J33">
    <sortCondition descending="1" ref="D3:D33"/>
  </sortState>
  <pageMargins left="0.7" right="0.7" top="0.75" bottom="0.75" header="0.3" footer="0.3"/>
  <pageSetup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cp:lastPrinted>2025-08-27T22:50:36Z</cp:lastPrinted>
  <dcterms:created xsi:type="dcterms:W3CDTF">2023-05-06T18:52:00Z</dcterms:created>
  <dcterms:modified xsi:type="dcterms:W3CDTF">2025-09-26T05:57:46Z</dcterms:modified>
</cp:coreProperties>
</file>